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re/Desktop/OneDrive/ICON MEALS/6.5.20/"/>
    </mc:Choice>
  </mc:AlternateContent>
  <xr:revisionPtr revIDLastSave="86" documentId="8_{30B5A9AF-6746-314F-AB2B-7577781CF39C}" xr6:coauthVersionLast="43" xr6:coauthVersionMax="43" xr10:uidLastSave="{FA97E700-0AEA-474D-94C4-1BC916A6E181}"/>
  <bookViews>
    <workbookView xWindow="12600" yWindow="460" windowWidth="11520" windowHeight="150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" l="1"/>
  <c r="C35" i="1" l="1"/>
  <c r="D35" i="1"/>
  <c r="C42" i="1"/>
  <c r="D42" i="1"/>
  <c r="C47" i="1"/>
  <c r="D47" i="1"/>
  <c r="C29" i="1"/>
  <c r="D59" i="1" l="1"/>
  <c r="C59" i="1"/>
</calcChain>
</file>

<file path=xl/sharedStrings.xml><?xml version="1.0" encoding="utf-8"?>
<sst xmlns="http://schemas.openxmlformats.org/spreadsheetml/2006/main" count="88" uniqueCount="81">
  <si>
    <t>#</t>
  </si>
  <si>
    <t>Weekly Signature Meals</t>
  </si>
  <si>
    <t>Qty</t>
  </si>
  <si>
    <t>PRICE</t>
  </si>
  <si>
    <t>Kcal</t>
  </si>
  <si>
    <t>Prot</t>
  </si>
  <si>
    <t>Carb</t>
  </si>
  <si>
    <t>Fat</t>
  </si>
  <si>
    <t>Total Signature Meals</t>
  </si>
  <si>
    <t>SUBMIT YOUR ORDER TO</t>
  </si>
  <si>
    <t>⬇️⬇️⬇️⬇️</t>
  </si>
  <si>
    <t>Protein Popcorn Snack Size</t>
  </si>
  <si>
    <t>Fitness@worldchamptraining.com</t>
  </si>
  <si>
    <t>Freedom (Berry Crunch)</t>
  </si>
  <si>
    <t>Or deliver to Andres Ruiz at World Champ Training</t>
  </si>
  <si>
    <t>Dark Chocolate Sea Salt</t>
  </si>
  <si>
    <t>Vanilla Peanut Butter</t>
  </si>
  <si>
    <t>CinnaBun Krunch</t>
  </si>
  <si>
    <t xml:space="preserve">2550 E. Trinity Mills RD #152 </t>
  </si>
  <si>
    <t>Total of Snack Popcorn</t>
  </si>
  <si>
    <t>Carrollton TX, 75006</t>
  </si>
  <si>
    <t>The ICONIC Cookie</t>
  </si>
  <si>
    <t>QTY</t>
  </si>
  <si>
    <t>NON LOCAL DELIVERIES</t>
  </si>
  <si>
    <t>Chocolate Chip</t>
  </si>
  <si>
    <t>FED EX OVERNIGHT</t>
  </si>
  <si>
    <t xml:space="preserve">Oatmeal Raisin </t>
  </si>
  <si>
    <t>DELIVERY ADDRESS:</t>
  </si>
  <si>
    <t>Triple Chocolate</t>
  </si>
  <si>
    <t>STREET:</t>
  </si>
  <si>
    <t>Peanut Butter</t>
  </si>
  <si>
    <t>APT:</t>
  </si>
  <si>
    <t>Snickerdoodle</t>
  </si>
  <si>
    <t>CITY:</t>
  </si>
  <si>
    <t>Total Packs of Cookies</t>
  </si>
  <si>
    <t>STATE:</t>
  </si>
  <si>
    <t>ZIP:</t>
  </si>
  <si>
    <t>FIRST NAME:</t>
  </si>
  <si>
    <t xml:space="preserve">LAST NAME: </t>
  </si>
  <si>
    <t>ICONIC Pop Crisp</t>
  </si>
  <si>
    <t>Sour Cream &amp; Onion</t>
  </si>
  <si>
    <t>BBQ</t>
  </si>
  <si>
    <t>Nacho Cheese</t>
  </si>
  <si>
    <t>Total Packs of Crisps</t>
  </si>
  <si>
    <t>Meat By Pound</t>
  </si>
  <si>
    <t>Total Pounds of Meat</t>
  </si>
  <si>
    <t>Chicken</t>
  </si>
  <si>
    <t>COD</t>
  </si>
  <si>
    <t>Brisket</t>
  </si>
  <si>
    <t>Ground Bison</t>
  </si>
  <si>
    <t>Ground Turkey</t>
  </si>
  <si>
    <t>Kobe Beef</t>
  </si>
  <si>
    <t>Roast Turkey Breast</t>
  </si>
  <si>
    <t>Shrimp</t>
  </si>
  <si>
    <t>Steak</t>
  </si>
  <si>
    <t>Salmon</t>
  </si>
  <si>
    <t>Salmon, Saffron Rice &amp; Green Beans</t>
  </si>
  <si>
    <t>High Protein PB&amp;J</t>
  </si>
  <si>
    <t>Homestyle Protein Pancakes</t>
  </si>
  <si>
    <t>Ground Turkey, Rice, &amp; Green Beans</t>
  </si>
  <si>
    <t xml:space="preserve">Diced Chicken, Rice &amp; Green Beans </t>
  </si>
  <si>
    <t>Beef Medallions, Rice &amp; Green Beans</t>
  </si>
  <si>
    <t>Bison with Brown Rice, &amp; Broccoli</t>
  </si>
  <si>
    <t>Shrimp, Brown Rice &amp; Broccoli</t>
  </si>
  <si>
    <t>Brisket, Brown Rice, &amp; Broccoli</t>
  </si>
  <si>
    <t>&gt;&gt;&gt;&gt;&gt;&gt;&gt;&gt;&gt;&gt; ALL ORDERS NEED TO BE PLACED BY 5PM SATURDAY 6.6.2020&lt;&lt;&lt;&lt;&lt;&lt;&lt;&lt;&lt;&lt;</t>
  </si>
  <si>
    <t>KETO- Creamy Mushroom, Chicken, GB's</t>
  </si>
  <si>
    <t>KETO - Chicken Club</t>
  </si>
  <si>
    <t>KETO - Salisbury Steak &amp; Cauliflower Mash</t>
  </si>
  <si>
    <t>Bison Patty, Sweet Potato &amp; Cauliflower</t>
  </si>
  <si>
    <t>Low Carb Shrimp Stir Fry</t>
  </si>
  <si>
    <t>Chicken Broccoli Alfredo Pasta</t>
  </si>
  <si>
    <t>Honey Chipotle Chicken Pizza</t>
  </si>
  <si>
    <t>Big Tex Egg White Omelette</t>
  </si>
  <si>
    <t>Beef Stir Fry, Rice, Kyoto Blend</t>
  </si>
  <si>
    <t>Brisket and Potato Skillet</t>
  </si>
  <si>
    <t>Tex Mex Beef Quesadillas</t>
  </si>
  <si>
    <t>Bacon Wrapped Chicken, Saffron Rice, Veggies</t>
  </si>
  <si>
    <t>BBQ Brisket Grilled Cheese</t>
  </si>
  <si>
    <t>S'Mores Protein Pancakes</t>
  </si>
  <si>
    <t>Turkey Club Sliders with Sweet Potato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</si>
</sst>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4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3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0"/>
      <color rgb="FF000000"/>
      <name val="Calibri"/>
      <family val="2"/>
    </font>
    <font>
      <b/>
      <sz val="14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020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1" tint="0.249977111117893"/>
        <bgColor indexed="64"/>
      </patternFill>
    </fill>
  </fills>
  <borders count="7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000000"/>
      </right>
      <top style="medium">
        <color rgb="FF505050"/>
      </top>
      <bottom style="medium">
        <color rgb="FF505050"/>
      </bottom>
      <diagonal/>
    </border>
    <border>
      <left style="thin">
        <color rgb="FF000000"/>
      </left>
      <right style="thin">
        <color rgb="FF000000"/>
      </right>
      <top style="medium">
        <color rgb="FF505050"/>
      </top>
      <bottom style="medium">
        <color rgb="FF505050"/>
      </bottom>
      <diagonal/>
    </border>
    <border>
      <left style="thin">
        <color rgb="FF00000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/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Border="1"/>
    <xf numFmtId="0" fontId="10" fillId="0" borderId="12" xfId="0" applyFont="1" applyBorder="1" applyAlignment="1">
      <alignment horizontal="right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>
      <alignment shrinkToFit="1"/>
    </xf>
    <xf numFmtId="8" fontId="12" fillId="0" borderId="3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right"/>
    </xf>
    <xf numFmtId="0" fontId="14" fillId="0" borderId="10" xfId="0" applyFont="1" applyBorder="1" applyAlignment="1">
      <alignment shrinkToFit="1"/>
    </xf>
    <xf numFmtId="0" fontId="7" fillId="0" borderId="0" xfId="1" applyFont="1" applyBorder="1" applyAlignment="1">
      <alignment vertical="center" wrapText="1"/>
    </xf>
    <xf numFmtId="0" fontId="10" fillId="0" borderId="32" xfId="0" applyFont="1" applyBorder="1" applyAlignment="1">
      <alignment horizontal="right"/>
    </xf>
    <xf numFmtId="0" fontId="10" fillId="0" borderId="35" xfId="0" applyFont="1" applyBorder="1" applyAlignment="1">
      <alignment horizontal="right"/>
    </xf>
    <xf numFmtId="0" fontId="10" fillId="0" borderId="36" xfId="0" applyFont="1" applyBorder="1" applyAlignment="1">
      <alignment horizontal="right"/>
    </xf>
    <xf numFmtId="0" fontId="0" fillId="0" borderId="38" xfId="0" applyBorder="1"/>
    <xf numFmtId="0" fontId="0" fillId="0" borderId="4" xfId="0" applyBorder="1" applyAlignment="1">
      <alignment horizontal="center"/>
    </xf>
    <xf numFmtId="0" fontId="0" fillId="0" borderId="46" xfId="0" applyBorder="1" applyAlignment="1">
      <alignment horizontal="center"/>
    </xf>
    <xf numFmtId="8" fontId="12" fillId="0" borderId="30" xfId="0" applyNumberFormat="1" applyFont="1" applyBorder="1" applyAlignment="1">
      <alignment horizontal="center"/>
    </xf>
    <xf numFmtId="8" fontId="12" fillId="0" borderId="14" xfId="0" applyNumberFormat="1" applyFont="1" applyBorder="1" applyAlignment="1">
      <alignment horizontal="center"/>
    </xf>
    <xf numFmtId="8" fontId="12" fillId="0" borderId="47" xfId="0" applyNumberFormat="1" applyFont="1" applyBorder="1" applyAlignment="1">
      <alignment horizontal="center"/>
    </xf>
    <xf numFmtId="8" fontId="12" fillId="0" borderId="1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8" fontId="12" fillId="0" borderId="18" xfId="0" applyNumberFormat="1" applyFont="1" applyBorder="1" applyAlignment="1">
      <alignment horizontal="center"/>
    </xf>
    <xf numFmtId="0" fontId="4" fillId="3" borderId="54" xfId="0" applyFont="1" applyFill="1" applyBorder="1" applyAlignment="1">
      <alignment horizontal="center"/>
    </xf>
    <xf numFmtId="1" fontId="13" fillId="0" borderId="10" xfId="2" applyNumberFormat="1" applyFont="1" applyBorder="1" applyAlignment="1">
      <alignment horizontal="center"/>
    </xf>
    <xf numFmtId="1" fontId="13" fillId="0" borderId="3" xfId="2" applyNumberFormat="1" applyFont="1" applyBorder="1" applyAlignment="1">
      <alignment horizontal="center"/>
    </xf>
    <xf numFmtId="0" fontId="14" fillId="0" borderId="9" xfId="0" applyFont="1" applyBorder="1" applyAlignment="1">
      <alignment shrinkToFit="1"/>
    </xf>
    <xf numFmtId="0" fontId="2" fillId="2" borderId="24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1" fontId="15" fillId="0" borderId="10" xfId="0" applyNumberFormat="1" applyFont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" fontId="13" fillId="0" borderId="30" xfId="2" applyNumberFormat="1" applyFont="1" applyFill="1" applyBorder="1" applyAlignment="1">
      <alignment horizontal="center"/>
    </xf>
    <xf numFmtId="8" fontId="12" fillId="0" borderId="30" xfId="0" applyNumberFormat="1" applyFont="1" applyFill="1" applyBorder="1" applyAlignment="1">
      <alignment horizontal="center"/>
    </xf>
    <xf numFmtId="1" fontId="13" fillId="0" borderId="10" xfId="2" applyNumberFormat="1" applyFont="1" applyFill="1" applyBorder="1" applyAlignment="1">
      <alignment horizontal="center"/>
    </xf>
    <xf numFmtId="8" fontId="12" fillId="0" borderId="10" xfId="0" applyNumberFormat="1" applyFont="1" applyFill="1" applyBorder="1" applyAlignment="1">
      <alignment horizontal="center"/>
    </xf>
    <xf numFmtId="1" fontId="13" fillId="0" borderId="3" xfId="2" applyNumberFormat="1" applyFont="1" applyFill="1" applyBorder="1" applyAlignment="1">
      <alignment horizontal="center"/>
    </xf>
    <xf numFmtId="8" fontId="12" fillId="0" borderId="3" xfId="0" applyNumberFormat="1" applyFont="1" applyFill="1" applyBorder="1" applyAlignment="1">
      <alignment horizontal="center"/>
    </xf>
    <xf numFmtId="8" fontId="15" fillId="0" borderId="10" xfId="0" applyNumberFormat="1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/>
    </xf>
    <xf numFmtId="0" fontId="4" fillId="3" borderId="6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right"/>
    </xf>
    <xf numFmtId="0" fontId="15" fillId="0" borderId="64" xfId="0" applyFont="1" applyBorder="1" applyAlignment="1">
      <alignment horizontal="center" vertical="center"/>
    </xf>
    <xf numFmtId="8" fontId="15" fillId="0" borderId="65" xfId="0" applyNumberFormat="1" applyFont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4" fillId="4" borderId="9" xfId="0" applyFont="1" applyFill="1" applyBorder="1"/>
    <xf numFmtId="0" fontId="13" fillId="4" borderId="9" xfId="0" applyFont="1" applyFill="1" applyBorder="1" applyAlignment="1">
      <alignment horizontal="center"/>
    </xf>
    <xf numFmtId="8" fontId="12" fillId="4" borderId="55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4" fillId="4" borderId="3" xfId="0" applyFont="1" applyFill="1" applyBorder="1"/>
    <xf numFmtId="0" fontId="13" fillId="4" borderId="3" xfId="0" applyFont="1" applyFill="1" applyBorder="1" applyAlignment="1">
      <alignment horizontal="center"/>
    </xf>
    <xf numFmtId="8" fontId="12" fillId="4" borderId="13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right" vertical="center"/>
    </xf>
    <xf numFmtId="0" fontId="15" fillId="4" borderId="11" xfId="0" applyFont="1" applyFill="1" applyBorder="1" applyAlignment="1">
      <alignment horizontal="center" vertical="center"/>
    </xf>
    <xf numFmtId="8" fontId="15" fillId="4" borderId="56" xfId="0" applyNumberFormat="1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/>
    </xf>
    <xf numFmtId="0" fontId="4" fillId="4" borderId="57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4" fillId="4" borderId="43" xfId="0" applyFont="1" applyFill="1" applyBorder="1"/>
    <xf numFmtId="0" fontId="13" fillId="4" borderId="27" xfId="0" applyFont="1" applyFill="1" applyBorder="1" applyAlignment="1">
      <alignment horizontal="center"/>
    </xf>
    <xf numFmtId="8" fontId="12" fillId="4" borderId="28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8" fontId="12" fillId="4" borderId="7" xfId="0" applyNumberFormat="1" applyFont="1" applyFill="1" applyBorder="1" applyAlignment="1">
      <alignment horizontal="center"/>
    </xf>
    <xf numFmtId="8" fontId="12" fillId="4" borderId="8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right" vertical="center"/>
    </xf>
    <xf numFmtId="0" fontId="15" fillId="4" borderId="5" xfId="0" applyFont="1" applyFill="1" applyBorder="1" applyAlignment="1">
      <alignment horizontal="center"/>
    </xf>
    <xf numFmtId="8" fontId="15" fillId="4" borderId="0" xfId="0" applyNumberFormat="1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0" fontId="14" fillId="4" borderId="6" xfId="0" applyFont="1" applyFill="1" applyBorder="1"/>
    <xf numFmtId="8" fontId="12" fillId="4" borderId="42" xfId="0" applyNumberFormat="1" applyFont="1" applyFill="1" applyBorder="1" applyAlignment="1">
      <alignment horizontal="center"/>
    </xf>
    <xf numFmtId="0" fontId="14" fillId="4" borderId="1" xfId="0" applyFont="1" applyFill="1" applyBorder="1"/>
    <xf numFmtId="8" fontId="12" fillId="4" borderId="37" xfId="0" applyNumberFormat="1" applyFont="1" applyFill="1" applyBorder="1" applyAlignment="1">
      <alignment horizontal="center"/>
    </xf>
    <xf numFmtId="0" fontId="2" fillId="4" borderId="43" xfId="0" applyFont="1" applyFill="1" applyBorder="1" applyAlignment="1">
      <alignment horizontal="right"/>
    </xf>
    <xf numFmtId="0" fontId="15" fillId="4" borderId="44" xfId="0" applyFont="1" applyFill="1" applyBorder="1" applyAlignment="1">
      <alignment horizontal="center" vertical="center"/>
    </xf>
    <xf numFmtId="8" fontId="15" fillId="4" borderId="4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7" fillId="0" borderId="3" xfId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7" xfId="0" applyBorder="1" applyAlignment="1">
      <alignment horizontal="center"/>
    </xf>
    <xf numFmtId="0" fontId="14" fillId="0" borderId="68" xfId="0" applyFont="1" applyBorder="1" applyAlignment="1">
      <alignment shrinkToFit="1"/>
    </xf>
    <xf numFmtId="0" fontId="14" fillId="0" borderId="69" xfId="0" applyFont="1" applyBorder="1" applyAlignment="1">
      <alignment shrinkToFit="1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6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7" fillId="0" borderId="6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49" xfId="1" applyFont="1" applyBorder="1" applyAlignment="1">
      <alignment horizont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shrinkToFit="1"/>
    </xf>
    <xf numFmtId="0" fontId="14" fillId="0" borderId="70" xfId="0" applyFont="1" applyBorder="1" applyAlignment="1">
      <alignment shrinkToFi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185421</xdr:colOff>
      <xdr:row>45</xdr:row>
      <xdr:rowOff>115571</xdr:rowOff>
    </xdr:from>
    <xdr:ext cx="1614866" cy="659129"/>
    <xdr:pic>
      <xdr:nvPicPr>
        <xdr:cNvPr id="2" name="image1.png" descr="LogoStretchedHiResTransparent.png">
          <a:extLst>
            <a:ext uri="{FF2B5EF4-FFF2-40B4-BE49-F238E27FC236}">
              <a16:creationId xmlns:a16="http://schemas.microsoft.com/office/drawing/2014/main" id="{AB178522-A9D5-3D4C-8324-4B04F07A77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1721" y="8510271"/>
          <a:ext cx="1614866" cy="659129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393700</xdr:colOff>
      <xdr:row>48</xdr:row>
      <xdr:rowOff>172394</xdr:rowOff>
    </xdr:from>
    <xdr:to>
      <xdr:col>7</xdr:col>
      <xdr:colOff>100884</xdr:colOff>
      <xdr:row>54</xdr:row>
      <xdr:rowOff>93132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B156E1-3349-2041-A6BF-D4E31EE8B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0" y="9278294"/>
          <a:ext cx="1167684" cy="114840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571500</xdr:colOff>
      <xdr:row>52</xdr:row>
      <xdr:rowOff>88900</xdr:rowOff>
    </xdr:from>
    <xdr:to>
      <xdr:col>8</xdr:col>
      <xdr:colOff>63500</xdr:colOff>
      <xdr:row>62</xdr:row>
      <xdr:rowOff>50800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17C0C74-51B8-7A40-BB9A-425910D53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9300" y="10007600"/>
          <a:ext cx="2057400" cy="205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tness@worldchamptrain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7"/>
  <sheetViews>
    <sheetView tabSelected="1" zoomScaleNormal="100" workbookViewId="0">
      <selection activeCell="D29" sqref="D29"/>
    </sheetView>
  </sheetViews>
  <sheetFormatPr baseColWidth="10" defaultColWidth="11" defaultRowHeight="16" x14ac:dyDescent="0.2"/>
  <cols>
    <col min="1" max="1" width="3.5" style="41" customWidth="1"/>
    <col min="2" max="2" width="42.6640625" customWidth="1"/>
    <col min="3" max="3" width="7.83203125" customWidth="1"/>
    <col min="4" max="4" width="9.1640625" customWidth="1"/>
    <col min="5" max="5" width="6.5" customWidth="1"/>
    <col min="6" max="6" width="6.6640625" customWidth="1"/>
    <col min="7" max="7" width="6" customWidth="1"/>
    <col min="8" max="8" width="5.33203125" customWidth="1"/>
  </cols>
  <sheetData>
    <row r="1" spans="1:8" ht="17" thickBot="1" x14ac:dyDescent="0.25">
      <c r="A1" s="38"/>
    </row>
    <row r="2" spans="1:8" ht="17" thickBot="1" x14ac:dyDescent="0.25">
      <c r="A2" s="111" t="s">
        <v>37</v>
      </c>
      <c r="B2" s="112"/>
      <c r="C2" s="113" t="s">
        <v>38</v>
      </c>
      <c r="D2" s="113"/>
      <c r="E2" s="113"/>
      <c r="F2" s="113"/>
      <c r="G2" s="113"/>
      <c r="H2" s="114"/>
    </row>
    <row r="3" spans="1:8" ht="16" customHeight="1" thickBot="1" x14ac:dyDescent="0.25">
      <c r="A3" s="130" t="s">
        <v>65</v>
      </c>
      <c r="B3" s="131"/>
      <c r="C3" s="131"/>
      <c r="D3" s="131"/>
      <c r="E3" s="131"/>
      <c r="F3" s="131"/>
      <c r="G3" s="131"/>
      <c r="H3" s="132"/>
    </row>
    <row r="4" spans="1:8" ht="20" thickBot="1" x14ac:dyDescent="0.3">
      <c r="A4" s="35" t="s">
        <v>0</v>
      </c>
      <c r="B4" s="9" t="s">
        <v>1</v>
      </c>
      <c r="C4" s="7" t="s">
        <v>2</v>
      </c>
      <c r="D4" s="7" t="s">
        <v>3</v>
      </c>
      <c r="E4" s="10" t="s">
        <v>4</v>
      </c>
      <c r="F4" s="10" t="s">
        <v>5</v>
      </c>
      <c r="G4" s="10" t="s">
        <v>6</v>
      </c>
      <c r="H4" s="11" t="s">
        <v>7</v>
      </c>
    </row>
    <row r="5" spans="1:8" x14ac:dyDescent="0.2">
      <c r="A5" s="36">
        <v>1</v>
      </c>
      <c r="B5" s="4" t="s">
        <v>66</v>
      </c>
      <c r="C5" s="42"/>
      <c r="D5" s="43">
        <v>9</v>
      </c>
      <c r="E5" s="91">
        <v>440</v>
      </c>
      <c r="F5" s="91">
        <v>44</v>
      </c>
      <c r="G5" s="91">
        <v>5</v>
      </c>
      <c r="H5" s="91">
        <v>27</v>
      </c>
    </row>
    <row r="6" spans="1:8" x14ac:dyDescent="0.2">
      <c r="A6" s="36">
        <v>2</v>
      </c>
      <c r="B6" s="4" t="s">
        <v>67</v>
      </c>
      <c r="C6" s="44"/>
      <c r="D6" s="45">
        <v>9</v>
      </c>
      <c r="E6" s="91">
        <v>380</v>
      </c>
      <c r="F6" s="91">
        <v>34</v>
      </c>
      <c r="G6" s="91">
        <v>14</v>
      </c>
      <c r="H6" s="91">
        <v>21</v>
      </c>
    </row>
    <row r="7" spans="1:8" x14ac:dyDescent="0.2">
      <c r="A7" s="36">
        <v>3</v>
      </c>
      <c r="B7" s="4" t="s">
        <v>68</v>
      </c>
      <c r="C7" s="46"/>
      <c r="D7" s="47">
        <v>9</v>
      </c>
      <c r="E7" s="91">
        <v>390</v>
      </c>
      <c r="F7" s="91">
        <v>35</v>
      </c>
      <c r="G7" s="91">
        <v>10</v>
      </c>
      <c r="H7" s="91">
        <v>23</v>
      </c>
    </row>
    <row r="8" spans="1:8" x14ac:dyDescent="0.2">
      <c r="A8" s="36">
        <v>4</v>
      </c>
      <c r="B8" s="4" t="s">
        <v>69</v>
      </c>
      <c r="C8" s="46"/>
      <c r="D8" s="47">
        <v>9</v>
      </c>
      <c r="E8" s="91">
        <v>370</v>
      </c>
      <c r="F8" s="91">
        <v>37</v>
      </c>
      <c r="G8" s="91">
        <v>25</v>
      </c>
      <c r="H8" s="91">
        <v>13</v>
      </c>
    </row>
    <row r="9" spans="1:8" x14ac:dyDescent="0.2">
      <c r="A9" s="36">
        <v>5</v>
      </c>
      <c r="B9" s="4" t="s">
        <v>70</v>
      </c>
      <c r="C9" s="46"/>
      <c r="D9" s="47">
        <v>9</v>
      </c>
      <c r="E9" s="91">
        <v>400</v>
      </c>
      <c r="F9" s="91">
        <v>25</v>
      </c>
      <c r="G9" s="91">
        <v>31</v>
      </c>
      <c r="H9" s="91">
        <v>19</v>
      </c>
    </row>
    <row r="10" spans="1:8" x14ac:dyDescent="0.2">
      <c r="A10" s="36">
        <v>6</v>
      </c>
      <c r="B10" s="4" t="s">
        <v>71</v>
      </c>
      <c r="C10" s="46"/>
      <c r="D10" s="47">
        <v>8.5</v>
      </c>
      <c r="E10" s="91">
        <v>250</v>
      </c>
      <c r="F10" s="91">
        <v>26</v>
      </c>
      <c r="G10" s="91">
        <v>30</v>
      </c>
      <c r="H10" s="91">
        <v>2.5</v>
      </c>
    </row>
    <row r="11" spans="1:8" x14ac:dyDescent="0.2">
      <c r="A11" s="36">
        <v>7</v>
      </c>
      <c r="B11" s="4" t="s">
        <v>72</v>
      </c>
      <c r="C11" s="46"/>
      <c r="D11" s="47">
        <v>8.5</v>
      </c>
      <c r="E11" s="91">
        <v>460</v>
      </c>
      <c r="F11" s="91">
        <v>33</v>
      </c>
      <c r="G11" s="91">
        <v>31</v>
      </c>
      <c r="H11" s="91">
        <v>23</v>
      </c>
    </row>
    <row r="12" spans="1:8" x14ac:dyDescent="0.2">
      <c r="A12" s="36">
        <v>8</v>
      </c>
      <c r="B12" s="4" t="s">
        <v>62</v>
      </c>
      <c r="C12" s="30"/>
      <c r="D12" s="5">
        <v>8</v>
      </c>
      <c r="E12" s="91">
        <v>350</v>
      </c>
      <c r="F12" s="91">
        <v>30</v>
      </c>
      <c r="G12" s="91">
        <v>37</v>
      </c>
      <c r="H12" s="91">
        <v>9</v>
      </c>
    </row>
    <row r="13" spans="1:8" x14ac:dyDescent="0.2">
      <c r="A13" s="36">
        <v>9</v>
      </c>
      <c r="B13" s="4" t="s">
        <v>63</v>
      </c>
      <c r="C13" s="30"/>
      <c r="D13" s="5">
        <v>9</v>
      </c>
      <c r="E13" s="91">
        <v>330</v>
      </c>
      <c r="F13" s="91">
        <v>31</v>
      </c>
      <c r="G13" s="91">
        <v>30</v>
      </c>
      <c r="H13" s="91">
        <v>9</v>
      </c>
    </row>
    <row r="14" spans="1:8" x14ac:dyDescent="0.2">
      <c r="A14" s="36">
        <v>10</v>
      </c>
      <c r="B14" s="4" t="s">
        <v>64</v>
      </c>
      <c r="C14" s="30"/>
      <c r="D14" s="5">
        <v>8</v>
      </c>
      <c r="E14" s="91">
        <v>480</v>
      </c>
      <c r="F14" s="91">
        <v>38</v>
      </c>
      <c r="G14" s="91">
        <v>46</v>
      </c>
      <c r="H14" s="91">
        <v>16</v>
      </c>
    </row>
    <row r="15" spans="1:8" x14ac:dyDescent="0.2">
      <c r="A15" s="36">
        <v>11</v>
      </c>
      <c r="B15" s="4" t="s">
        <v>73</v>
      </c>
      <c r="C15" s="30"/>
      <c r="D15" s="21">
        <v>8.5</v>
      </c>
      <c r="E15" s="91">
        <v>450</v>
      </c>
      <c r="F15" s="91">
        <v>30</v>
      </c>
      <c r="G15" s="91">
        <v>34</v>
      </c>
      <c r="H15" s="91">
        <v>22</v>
      </c>
    </row>
    <row r="16" spans="1:8" x14ac:dyDescent="0.2">
      <c r="A16" s="36">
        <v>12</v>
      </c>
      <c r="B16" s="4" t="s">
        <v>74</v>
      </c>
      <c r="C16" s="30"/>
      <c r="D16" s="24">
        <v>8.5</v>
      </c>
      <c r="E16" s="91">
        <v>200</v>
      </c>
      <c r="F16" s="91">
        <v>34</v>
      </c>
      <c r="G16" s="91">
        <v>5</v>
      </c>
      <c r="H16" s="92">
        <v>5</v>
      </c>
    </row>
    <row r="17" spans="1:8" x14ac:dyDescent="0.2">
      <c r="A17" s="36">
        <v>13</v>
      </c>
      <c r="B17" s="4" t="s">
        <v>75</v>
      </c>
      <c r="C17" s="30"/>
      <c r="D17" s="24">
        <v>8.5</v>
      </c>
      <c r="E17" s="93">
        <v>340</v>
      </c>
      <c r="F17" s="91">
        <v>25</v>
      </c>
      <c r="G17" s="91">
        <v>58</v>
      </c>
      <c r="H17" s="91">
        <v>14</v>
      </c>
    </row>
    <row r="18" spans="1:8" x14ac:dyDescent="0.2">
      <c r="A18" s="36">
        <v>14</v>
      </c>
      <c r="B18" s="4" t="s">
        <v>76</v>
      </c>
      <c r="C18" s="30"/>
      <c r="D18" s="24">
        <v>8.5</v>
      </c>
      <c r="E18" s="93">
        <v>520</v>
      </c>
      <c r="F18" s="91">
        <v>38</v>
      </c>
      <c r="G18" s="91">
        <v>40</v>
      </c>
      <c r="H18" s="91">
        <v>27</v>
      </c>
    </row>
    <row r="19" spans="1:8" x14ac:dyDescent="0.2">
      <c r="A19" s="36">
        <v>15</v>
      </c>
      <c r="B19" s="4" t="s">
        <v>77</v>
      </c>
      <c r="C19" s="30"/>
      <c r="D19" s="24">
        <v>8.5</v>
      </c>
      <c r="E19" s="91">
        <v>330</v>
      </c>
      <c r="F19" s="91">
        <v>22</v>
      </c>
      <c r="G19" s="91">
        <v>53</v>
      </c>
      <c r="H19" s="91">
        <v>3</v>
      </c>
    </row>
    <row r="20" spans="1:8" x14ac:dyDescent="0.2">
      <c r="A20" s="36">
        <v>16</v>
      </c>
      <c r="B20" s="13" t="s">
        <v>78</v>
      </c>
      <c r="C20" s="30"/>
      <c r="D20" s="24">
        <v>8</v>
      </c>
      <c r="E20" s="91">
        <v>690</v>
      </c>
      <c r="F20" s="91">
        <v>47</v>
      </c>
      <c r="G20" s="91">
        <v>50</v>
      </c>
      <c r="H20" s="91">
        <v>34</v>
      </c>
    </row>
    <row r="21" spans="1:8" x14ac:dyDescent="0.2">
      <c r="A21" s="36">
        <v>17</v>
      </c>
      <c r="B21" s="139" t="s">
        <v>79</v>
      </c>
      <c r="C21" s="30"/>
      <c r="D21" s="5">
        <v>5</v>
      </c>
      <c r="E21" s="91">
        <v>340</v>
      </c>
      <c r="F21" s="91">
        <v>25</v>
      </c>
      <c r="G21" s="91">
        <v>24</v>
      </c>
      <c r="H21" s="91">
        <v>15</v>
      </c>
    </row>
    <row r="22" spans="1:8" x14ac:dyDescent="0.2">
      <c r="A22" s="36">
        <v>18</v>
      </c>
      <c r="B22" s="4" t="s">
        <v>80</v>
      </c>
      <c r="C22" s="30"/>
      <c r="D22" s="5">
        <v>8</v>
      </c>
      <c r="E22" s="91">
        <v>520</v>
      </c>
      <c r="F22" s="91">
        <v>42</v>
      </c>
      <c r="G22" s="91">
        <v>35</v>
      </c>
      <c r="H22" s="91">
        <v>26</v>
      </c>
    </row>
    <row r="23" spans="1:8" x14ac:dyDescent="0.2">
      <c r="A23" s="36">
        <v>19</v>
      </c>
      <c r="B23" s="97" t="s">
        <v>56</v>
      </c>
      <c r="C23" s="30"/>
      <c r="D23" s="5">
        <v>9</v>
      </c>
      <c r="E23" s="94">
        <v>260</v>
      </c>
      <c r="F23" s="95">
        <v>26</v>
      </c>
      <c r="G23" s="95">
        <v>47</v>
      </c>
      <c r="H23" s="96">
        <v>2</v>
      </c>
    </row>
    <row r="24" spans="1:8" x14ac:dyDescent="0.2">
      <c r="A24" s="36">
        <v>20</v>
      </c>
      <c r="B24" s="140" t="s">
        <v>57</v>
      </c>
      <c r="C24" s="30"/>
      <c r="D24" s="5">
        <v>6</v>
      </c>
      <c r="E24" s="94">
        <v>350</v>
      </c>
      <c r="F24" s="95">
        <v>26</v>
      </c>
      <c r="G24" s="95">
        <v>24</v>
      </c>
      <c r="H24" s="96">
        <v>17</v>
      </c>
    </row>
    <row r="25" spans="1:8" x14ac:dyDescent="0.2">
      <c r="A25" s="36">
        <v>21</v>
      </c>
      <c r="B25" s="98" t="s">
        <v>58</v>
      </c>
      <c r="C25" s="30"/>
      <c r="D25" s="5">
        <v>5</v>
      </c>
      <c r="E25" s="94">
        <v>350</v>
      </c>
      <c r="F25" s="95">
        <v>32</v>
      </c>
      <c r="G25" s="95">
        <v>35</v>
      </c>
      <c r="H25" s="96">
        <v>9</v>
      </c>
    </row>
    <row r="26" spans="1:8" x14ac:dyDescent="0.2">
      <c r="A26" s="36">
        <v>22</v>
      </c>
      <c r="B26" s="98" t="s">
        <v>59</v>
      </c>
      <c r="C26" s="30"/>
      <c r="D26" s="5">
        <v>7</v>
      </c>
      <c r="E26" s="94">
        <v>450</v>
      </c>
      <c r="F26" s="95">
        <v>39</v>
      </c>
      <c r="G26" s="95">
        <v>35</v>
      </c>
      <c r="H26" s="96">
        <v>17</v>
      </c>
    </row>
    <row r="27" spans="1:8" x14ac:dyDescent="0.2">
      <c r="A27" s="36">
        <v>23</v>
      </c>
      <c r="B27" s="98" t="s">
        <v>60</v>
      </c>
      <c r="C27" s="29"/>
      <c r="D27" s="5">
        <v>7</v>
      </c>
      <c r="E27" s="25">
        <v>490</v>
      </c>
      <c r="F27" s="26">
        <v>21</v>
      </c>
      <c r="G27" s="26">
        <v>45</v>
      </c>
      <c r="H27" s="20">
        <v>25</v>
      </c>
    </row>
    <row r="28" spans="1:8" ht="17" thickBot="1" x14ac:dyDescent="0.25">
      <c r="A28" s="36">
        <v>24</v>
      </c>
      <c r="B28" s="98" t="s">
        <v>61</v>
      </c>
      <c r="C28" s="29"/>
      <c r="D28" s="5">
        <v>8</v>
      </c>
      <c r="E28" s="19">
        <v>340</v>
      </c>
      <c r="F28" s="26">
        <v>29</v>
      </c>
      <c r="G28" s="26">
        <v>30</v>
      </c>
      <c r="H28" s="20">
        <v>11</v>
      </c>
    </row>
    <row r="29" spans="1:8" ht="20" thickBot="1" x14ac:dyDescent="0.3">
      <c r="A29" s="37"/>
      <c r="B29" s="12" t="s">
        <v>8</v>
      </c>
      <c r="C29" s="34">
        <f>SUM(C5:C28)</f>
        <v>0</v>
      </c>
      <c r="D29" s="48">
        <f>(C5*D5)+(D6*C6)+(D7*C7)+(D8*C8)+(D9*C9)+(D10*C10)+(D11*C11)+(D12*C12)+(D13*C13)+(D14*C14)+(D15*C15)+(D16*C16)+(D21*C21)+(D22*C22)+(D23*C23)+(D24*C24)+(D25*C25)+(D26*C26)+(D27*C27)+(D28*C28)+(D17*C17)+(D18*C18)+(D19*C19)+(D20*C20)</f>
        <v>0</v>
      </c>
      <c r="E29" s="124" t="s">
        <v>9</v>
      </c>
      <c r="F29" s="125"/>
      <c r="G29" s="125"/>
      <c r="H29" s="126"/>
    </row>
    <row r="30" spans="1:8" ht="20" thickBot="1" x14ac:dyDescent="0.3">
      <c r="A30" s="37"/>
      <c r="B30" s="49" t="s">
        <v>11</v>
      </c>
      <c r="C30" s="28" t="s">
        <v>2</v>
      </c>
      <c r="D30" s="50" t="s">
        <v>3</v>
      </c>
      <c r="E30" s="121" t="s">
        <v>10</v>
      </c>
      <c r="F30" s="122"/>
      <c r="G30" s="122"/>
      <c r="H30" s="123"/>
    </row>
    <row r="31" spans="1:8" x14ac:dyDescent="0.2">
      <c r="A31" s="55">
        <v>23</v>
      </c>
      <c r="B31" s="56" t="s">
        <v>13</v>
      </c>
      <c r="C31" s="57"/>
      <c r="D31" s="58">
        <v>6</v>
      </c>
      <c r="E31" s="127" t="s">
        <v>12</v>
      </c>
      <c r="F31" s="128"/>
      <c r="G31" s="128"/>
      <c r="H31" s="129"/>
    </row>
    <row r="32" spans="1:8" x14ac:dyDescent="0.2">
      <c r="A32" s="59">
        <v>23</v>
      </c>
      <c r="B32" s="60" t="s">
        <v>15</v>
      </c>
      <c r="C32" s="61"/>
      <c r="D32" s="62">
        <v>6</v>
      </c>
      <c r="E32" s="118" t="s">
        <v>14</v>
      </c>
      <c r="F32" s="119"/>
      <c r="G32" s="119"/>
      <c r="H32" s="120"/>
    </row>
    <row r="33" spans="1:8" x14ac:dyDescent="0.2">
      <c r="A33" s="59">
        <v>24</v>
      </c>
      <c r="B33" s="60" t="s">
        <v>16</v>
      </c>
      <c r="C33" s="61"/>
      <c r="D33" s="62">
        <v>6</v>
      </c>
      <c r="E33" s="118"/>
      <c r="F33" s="119"/>
      <c r="G33" s="119"/>
      <c r="H33" s="120"/>
    </row>
    <row r="34" spans="1:8" x14ac:dyDescent="0.2">
      <c r="A34" s="59">
        <v>25</v>
      </c>
      <c r="B34" s="60" t="s">
        <v>17</v>
      </c>
      <c r="C34" s="61"/>
      <c r="D34" s="62">
        <v>6</v>
      </c>
      <c r="E34" s="118"/>
      <c r="F34" s="119"/>
      <c r="G34" s="119"/>
      <c r="H34" s="120"/>
    </row>
    <row r="35" spans="1:8" ht="15.75" customHeight="1" thickBot="1" x14ac:dyDescent="0.25">
      <c r="A35" s="63"/>
      <c r="B35" s="64" t="s">
        <v>19</v>
      </c>
      <c r="C35" s="65">
        <f>SUM(C31:C34)</f>
        <v>0</v>
      </c>
      <c r="D35" s="66">
        <f>(C31*D31)+(C32*D32)+(C33*D33)+(+D34*C34)</f>
        <v>0</v>
      </c>
      <c r="E35" s="118" t="s">
        <v>18</v>
      </c>
      <c r="F35" s="119"/>
      <c r="G35" s="119"/>
      <c r="H35" s="120"/>
    </row>
    <row r="36" spans="1:8" ht="15" customHeight="1" thickBot="1" x14ac:dyDescent="0.25">
      <c r="A36" s="63"/>
      <c r="B36" s="67" t="s">
        <v>21</v>
      </c>
      <c r="C36" s="68" t="s">
        <v>22</v>
      </c>
      <c r="D36" s="69" t="s">
        <v>3</v>
      </c>
      <c r="E36" s="115" t="s">
        <v>20</v>
      </c>
      <c r="F36" s="116"/>
      <c r="G36" s="116"/>
      <c r="H36" s="117"/>
    </row>
    <row r="37" spans="1:8" ht="15" customHeight="1" x14ac:dyDescent="0.2">
      <c r="A37" s="70">
        <v>26</v>
      </c>
      <c r="B37" s="71" t="s">
        <v>24</v>
      </c>
      <c r="C37" s="72"/>
      <c r="D37" s="73">
        <v>2.5</v>
      </c>
      <c r="E37" s="133" t="s">
        <v>23</v>
      </c>
      <c r="F37" s="134"/>
      <c r="G37" s="134"/>
      <c r="H37" s="135"/>
    </row>
    <row r="38" spans="1:8" ht="20" customHeight="1" thickBot="1" x14ac:dyDescent="0.25">
      <c r="A38" s="59">
        <v>27</v>
      </c>
      <c r="B38" s="60" t="s">
        <v>26</v>
      </c>
      <c r="C38" s="74"/>
      <c r="D38" s="75">
        <v>2.5</v>
      </c>
      <c r="E38" s="136"/>
      <c r="F38" s="137"/>
      <c r="G38" s="137"/>
      <c r="H38" s="138"/>
    </row>
    <row r="39" spans="1:8" ht="15.75" customHeight="1" x14ac:dyDescent="0.2">
      <c r="A39" s="59">
        <v>28</v>
      </c>
      <c r="B39" s="60" t="s">
        <v>28</v>
      </c>
      <c r="C39" s="74"/>
      <c r="D39" s="75">
        <v>2.5</v>
      </c>
      <c r="E39" s="106" t="s">
        <v>25</v>
      </c>
      <c r="F39" s="107"/>
      <c r="G39" s="107"/>
      <c r="H39" s="108"/>
    </row>
    <row r="40" spans="1:8" ht="15" customHeight="1" thickBot="1" x14ac:dyDescent="0.25">
      <c r="A40" s="59">
        <v>29</v>
      </c>
      <c r="B40" s="60" t="s">
        <v>30</v>
      </c>
      <c r="C40" s="74"/>
      <c r="D40" s="76">
        <v>2.5</v>
      </c>
      <c r="E40" s="103" t="s">
        <v>27</v>
      </c>
      <c r="F40" s="104"/>
      <c r="G40" s="104"/>
      <c r="H40" s="105"/>
    </row>
    <row r="41" spans="1:8" ht="15.75" customHeight="1" x14ac:dyDescent="0.2">
      <c r="A41" s="63">
        <v>30</v>
      </c>
      <c r="B41" s="60" t="s">
        <v>32</v>
      </c>
      <c r="C41" s="77"/>
      <c r="D41" s="62">
        <v>2.5</v>
      </c>
      <c r="E41" s="15" t="s">
        <v>29</v>
      </c>
      <c r="F41" s="109"/>
      <c r="G41" s="109"/>
      <c r="H41" s="110"/>
    </row>
    <row r="42" spans="1:8" ht="20" thickBot="1" x14ac:dyDescent="0.3">
      <c r="A42" s="63"/>
      <c r="B42" s="78" t="s">
        <v>34</v>
      </c>
      <c r="C42" s="79">
        <f>SUM(C37:C41)</f>
        <v>0</v>
      </c>
      <c r="D42" s="80">
        <f>(C37*D37)+(C38*D38)+(C39*D39)+(C40*D40)+(C41*D41)</f>
        <v>0</v>
      </c>
      <c r="E42" s="2" t="s">
        <v>31</v>
      </c>
      <c r="F42" s="99"/>
      <c r="G42" s="99"/>
      <c r="H42" s="100"/>
    </row>
    <row r="43" spans="1:8" ht="15.75" customHeight="1" thickBot="1" x14ac:dyDescent="0.3">
      <c r="A43" s="63"/>
      <c r="B43" s="81" t="s">
        <v>39</v>
      </c>
      <c r="C43" s="82" t="s">
        <v>22</v>
      </c>
      <c r="D43" s="83" t="s">
        <v>3</v>
      </c>
      <c r="E43" s="2" t="s">
        <v>33</v>
      </c>
      <c r="F43" s="99"/>
      <c r="G43" s="99"/>
      <c r="H43" s="100"/>
    </row>
    <row r="44" spans="1:8" ht="15.75" customHeight="1" x14ac:dyDescent="0.2">
      <c r="A44" s="63">
        <v>31</v>
      </c>
      <c r="B44" s="84" t="s">
        <v>40</v>
      </c>
      <c r="C44" s="72"/>
      <c r="D44" s="85">
        <v>3.5</v>
      </c>
      <c r="E44" s="16" t="s">
        <v>35</v>
      </c>
      <c r="F44" s="99"/>
      <c r="G44" s="99"/>
      <c r="H44" s="100"/>
    </row>
    <row r="45" spans="1:8" ht="20" customHeight="1" thickBot="1" x14ac:dyDescent="0.25">
      <c r="A45" s="59">
        <v>32</v>
      </c>
      <c r="B45" s="86" t="s">
        <v>41</v>
      </c>
      <c r="C45" s="77"/>
      <c r="D45" s="87">
        <v>3.5</v>
      </c>
      <c r="E45" s="17" t="s">
        <v>36</v>
      </c>
      <c r="F45" s="101"/>
      <c r="G45" s="101"/>
      <c r="H45" s="102"/>
    </row>
    <row r="46" spans="1:8" x14ac:dyDescent="0.2">
      <c r="A46" s="59">
        <v>33</v>
      </c>
      <c r="B46" s="86" t="s">
        <v>42</v>
      </c>
      <c r="C46" s="77"/>
      <c r="D46" s="87">
        <v>3.5</v>
      </c>
      <c r="E46" s="14"/>
      <c r="F46" s="14"/>
      <c r="G46" s="14"/>
      <c r="H46" s="14"/>
    </row>
    <row r="47" spans="1:8" ht="20" thickBot="1" x14ac:dyDescent="0.3">
      <c r="A47" s="63"/>
      <c r="B47" s="88" t="s">
        <v>43</v>
      </c>
      <c r="C47" s="89">
        <f>SUM(C44:C46)</f>
        <v>0</v>
      </c>
      <c r="D47" s="90">
        <f>(D44*C44)+(D45*C45)+(D46*C46)</f>
        <v>0</v>
      </c>
      <c r="E47" s="14"/>
      <c r="F47" s="14"/>
      <c r="G47" s="14"/>
      <c r="H47" s="14"/>
    </row>
    <row r="48" spans="1:8" ht="18.75" customHeight="1" thickBot="1" x14ac:dyDescent="0.3">
      <c r="A48" s="39"/>
      <c r="B48" s="32" t="s">
        <v>44</v>
      </c>
      <c r="C48" s="7" t="s">
        <v>22</v>
      </c>
      <c r="D48" s="33" t="s">
        <v>3</v>
      </c>
    </row>
    <row r="49" spans="1:27" x14ac:dyDescent="0.2">
      <c r="A49" s="39">
        <v>28</v>
      </c>
      <c r="B49" s="31" t="s">
        <v>46</v>
      </c>
      <c r="C49" s="8"/>
      <c r="D49" s="27">
        <v>11.25</v>
      </c>
    </row>
    <row r="50" spans="1:27" x14ac:dyDescent="0.2">
      <c r="A50" s="39">
        <v>29</v>
      </c>
      <c r="B50" s="4" t="s">
        <v>47</v>
      </c>
      <c r="C50" s="3"/>
      <c r="D50" s="22">
        <v>14</v>
      </c>
    </row>
    <row r="51" spans="1:27" x14ac:dyDescent="0.2">
      <c r="A51" s="39">
        <v>30</v>
      </c>
      <c r="B51" s="4" t="s">
        <v>48</v>
      </c>
      <c r="C51" s="3"/>
      <c r="D51" s="22">
        <v>14</v>
      </c>
    </row>
    <row r="52" spans="1:27" x14ac:dyDescent="0.2">
      <c r="A52" s="39">
        <v>31</v>
      </c>
      <c r="B52" s="4" t="s">
        <v>49</v>
      </c>
      <c r="C52" s="3"/>
      <c r="D52" s="22">
        <v>22.5</v>
      </c>
    </row>
    <row r="53" spans="1:27" x14ac:dyDescent="0.2">
      <c r="A53" s="39">
        <v>32</v>
      </c>
      <c r="B53" s="4" t="s">
        <v>50</v>
      </c>
      <c r="C53" s="3"/>
      <c r="D53" s="22">
        <v>13</v>
      </c>
      <c r="E53" s="1"/>
      <c r="F53" s="1"/>
      <c r="G53" s="1"/>
      <c r="H53" s="1"/>
    </row>
    <row r="54" spans="1:27" x14ac:dyDescent="0.2">
      <c r="A54" s="39">
        <v>33</v>
      </c>
      <c r="B54" s="4" t="s">
        <v>51</v>
      </c>
      <c r="C54" s="3"/>
      <c r="D54" s="22">
        <v>14</v>
      </c>
      <c r="E54" s="1"/>
      <c r="F54" s="1"/>
      <c r="G54" s="1"/>
      <c r="H54" s="1"/>
    </row>
    <row r="55" spans="1:27" x14ac:dyDescent="0.2">
      <c r="A55" s="39">
        <v>34</v>
      </c>
      <c r="B55" s="4" t="s">
        <v>52</v>
      </c>
      <c r="C55" s="3"/>
      <c r="D55" s="22">
        <v>13.5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">
      <c r="A56" s="39">
        <v>35</v>
      </c>
      <c r="B56" s="4" t="s">
        <v>53</v>
      </c>
      <c r="C56" s="3"/>
      <c r="D56" s="22">
        <v>20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">
      <c r="A57" s="39">
        <v>36</v>
      </c>
      <c r="B57" s="4" t="s">
        <v>54</v>
      </c>
      <c r="C57" s="3"/>
      <c r="D57" s="22">
        <v>16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7" thickBot="1" x14ac:dyDescent="0.25">
      <c r="A58" s="39">
        <v>37</v>
      </c>
      <c r="B58" s="13" t="s">
        <v>55</v>
      </c>
      <c r="C58" s="6"/>
      <c r="D58" s="23">
        <v>21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0" thickBot="1" x14ac:dyDescent="0.3">
      <c r="A59" s="51"/>
      <c r="B59" s="52" t="s">
        <v>45</v>
      </c>
      <c r="C59" s="53">
        <f>SUM(C49:C58)</f>
        <v>0</v>
      </c>
      <c r="D59" s="54">
        <f>(D49*C49)+(D50*C50)+(D51*C51)+(D52*C52)+(D53*C53)+(D54*C54)+(D55*C55)+(D56*C56)+(D57*C57)+(D58*C58)</f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">
      <c r="A60" s="38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">
      <c r="A61" s="3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">
      <c r="A62" s="3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s="18" customFormat="1" x14ac:dyDescent="0.2">
      <c r="A63" s="38"/>
      <c r="B63"/>
      <c r="C63"/>
      <c r="D63"/>
      <c r="E63"/>
      <c r="F63"/>
      <c r="G63"/>
      <c r="H6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">
      <c r="A64" s="3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">
      <c r="A65" s="3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">
      <c r="A66" s="3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">
      <c r="A67" s="3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">
      <c r="A68" s="3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">
      <c r="A69" s="3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">
      <c r="A70" s="3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">
      <c r="A71" s="38"/>
    </row>
    <row r="72" spans="1:27" x14ac:dyDescent="0.2">
      <c r="A72" s="38"/>
    </row>
    <row r="73" spans="1:27" x14ac:dyDescent="0.2">
      <c r="A73" s="38"/>
    </row>
    <row r="74" spans="1:27" x14ac:dyDescent="0.2">
      <c r="A74" s="38"/>
    </row>
    <row r="75" spans="1:27" x14ac:dyDescent="0.2">
      <c r="A75" s="38"/>
    </row>
    <row r="76" spans="1:27" x14ac:dyDescent="0.2">
      <c r="A76" s="38"/>
    </row>
    <row r="77" spans="1:27" x14ac:dyDescent="0.2">
      <c r="A77" s="38"/>
    </row>
    <row r="78" spans="1:27" x14ac:dyDescent="0.2">
      <c r="A78" s="38"/>
    </row>
    <row r="79" spans="1:27" x14ac:dyDescent="0.2">
      <c r="A79" s="38"/>
    </row>
    <row r="80" spans="1:27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  <row r="251" spans="1:1" x14ac:dyDescent="0.2">
      <c r="A251" s="38"/>
    </row>
    <row r="252" spans="1:1" x14ac:dyDescent="0.2">
      <c r="A252" s="38"/>
    </row>
    <row r="253" spans="1:1" x14ac:dyDescent="0.2">
      <c r="A253" s="38"/>
    </row>
    <row r="254" spans="1:1" x14ac:dyDescent="0.2">
      <c r="A254" s="38"/>
    </row>
    <row r="255" spans="1:1" x14ac:dyDescent="0.2">
      <c r="A255" s="38"/>
    </row>
    <row r="256" spans="1:1" x14ac:dyDescent="0.2">
      <c r="A256" s="38"/>
    </row>
    <row r="257" spans="1:1" x14ac:dyDescent="0.2">
      <c r="A257" s="38"/>
    </row>
    <row r="258" spans="1:1" x14ac:dyDescent="0.2">
      <c r="A258" s="38"/>
    </row>
    <row r="259" spans="1:1" x14ac:dyDescent="0.2">
      <c r="A259" s="38"/>
    </row>
    <row r="260" spans="1:1" x14ac:dyDescent="0.2">
      <c r="A260" s="38"/>
    </row>
    <row r="261" spans="1:1" x14ac:dyDescent="0.2">
      <c r="A261" s="38"/>
    </row>
    <row r="262" spans="1:1" x14ac:dyDescent="0.2">
      <c r="A262" s="38"/>
    </row>
    <row r="263" spans="1:1" x14ac:dyDescent="0.2">
      <c r="A263" s="38"/>
    </row>
    <row r="264" spans="1:1" x14ac:dyDescent="0.2">
      <c r="A264" s="38"/>
    </row>
    <row r="265" spans="1:1" x14ac:dyDescent="0.2">
      <c r="A265" s="38"/>
    </row>
    <row r="266" spans="1:1" x14ac:dyDescent="0.2">
      <c r="A266" s="38"/>
    </row>
    <row r="267" spans="1:1" x14ac:dyDescent="0.2">
      <c r="A267" s="38"/>
    </row>
    <row r="268" spans="1:1" x14ac:dyDescent="0.2">
      <c r="A268" s="38"/>
    </row>
    <row r="269" spans="1:1" x14ac:dyDescent="0.2">
      <c r="A269" s="38"/>
    </row>
    <row r="270" spans="1:1" x14ac:dyDescent="0.2">
      <c r="A270" s="38"/>
    </row>
    <row r="271" spans="1:1" x14ac:dyDescent="0.2">
      <c r="A271" s="38"/>
    </row>
    <row r="272" spans="1:1" x14ac:dyDescent="0.2">
      <c r="A272" s="38"/>
    </row>
    <row r="273" spans="1:1" x14ac:dyDescent="0.2">
      <c r="A273" s="38"/>
    </row>
    <row r="274" spans="1:1" x14ac:dyDescent="0.2">
      <c r="A274" s="38"/>
    </row>
    <row r="275" spans="1:1" x14ac:dyDescent="0.2">
      <c r="A275" s="38"/>
    </row>
    <row r="276" spans="1:1" x14ac:dyDescent="0.2">
      <c r="A276" s="38"/>
    </row>
    <row r="277" spans="1:1" x14ac:dyDescent="0.2">
      <c r="A277" s="38"/>
    </row>
    <row r="278" spans="1:1" x14ac:dyDescent="0.2">
      <c r="A278" s="38"/>
    </row>
    <row r="279" spans="1:1" x14ac:dyDescent="0.2">
      <c r="A279" s="38"/>
    </row>
    <row r="280" spans="1:1" x14ac:dyDescent="0.2">
      <c r="A280" s="38"/>
    </row>
    <row r="281" spans="1:1" x14ac:dyDescent="0.2">
      <c r="A281" s="38"/>
    </row>
    <row r="282" spans="1:1" x14ac:dyDescent="0.2">
      <c r="A282" s="38"/>
    </row>
    <row r="283" spans="1:1" x14ac:dyDescent="0.2">
      <c r="A283" s="38"/>
    </row>
    <row r="284" spans="1:1" x14ac:dyDescent="0.2">
      <c r="A284" s="38"/>
    </row>
    <row r="285" spans="1:1" x14ac:dyDescent="0.2">
      <c r="A285" s="38"/>
    </row>
    <row r="286" spans="1:1" x14ac:dyDescent="0.2">
      <c r="A286" s="38"/>
    </row>
    <row r="287" spans="1:1" x14ac:dyDescent="0.2">
      <c r="A287" s="38"/>
    </row>
    <row r="288" spans="1:1" x14ac:dyDescent="0.2">
      <c r="A288" s="38"/>
    </row>
    <row r="289" spans="1:1" x14ac:dyDescent="0.2">
      <c r="A289" s="38"/>
    </row>
    <row r="290" spans="1:1" x14ac:dyDescent="0.2">
      <c r="A290" s="38"/>
    </row>
    <row r="291" spans="1:1" x14ac:dyDescent="0.2">
      <c r="A291" s="38"/>
    </row>
    <row r="292" spans="1:1" x14ac:dyDescent="0.2">
      <c r="A292" s="38"/>
    </row>
    <row r="293" spans="1:1" x14ac:dyDescent="0.2">
      <c r="A293" s="38"/>
    </row>
    <row r="294" spans="1:1" x14ac:dyDescent="0.2">
      <c r="A294" s="38"/>
    </row>
    <row r="295" spans="1:1" x14ac:dyDescent="0.2">
      <c r="A295" s="38"/>
    </row>
    <row r="296" spans="1:1" x14ac:dyDescent="0.2">
      <c r="A296" s="38"/>
    </row>
    <row r="297" spans="1:1" x14ac:dyDescent="0.2">
      <c r="A297" s="38"/>
    </row>
    <row r="298" spans="1:1" x14ac:dyDescent="0.2">
      <c r="A298" s="38"/>
    </row>
    <row r="299" spans="1:1" x14ac:dyDescent="0.2">
      <c r="A299" s="38"/>
    </row>
    <row r="300" spans="1:1" x14ac:dyDescent="0.2">
      <c r="A300" s="38"/>
    </row>
    <row r="301" spans="1:1" x14ac:dyDescent="0.2">
      <c r="A301" s="38"/>
    </row>
    <row r="302" spans="1:1" x14ac:dyDescent="0.2">
      <c r="A302" s="38"/>
    </row>
    <row r="303" spans="1:1" x14ac:dyDescent="0.2">
      <c r="A303" s="38"/>
    </row>
    <row r="304" spans="1:1" x14ac:dyDescent="0.2">
      <c r="A304" s="38"/>
    </row>
    <row r="305" spans="1:1" x14ac:dyDescent="0.2">
      <c r="A305" s="38"/>
    </row>
    <row r="306" spans="1:1" x14ac:dyDescent="0.2">
      <c r="A306" s="38"/>
    </row>
    <row r="307" spans="1:1" x14ac:dyDescent="0.2">
      <c r="A307" s="38"/>
    </row>
    <row r="308" spans="1:1" x14ac:dyDescent="0.2">
      <c r="A308" s="38"/>
    </row>
    <row r="309" spans="1:1" x14ac:dyDescent="0.2">
      <c r="A309" s="38"/>
    </row>
    <row r="310" spans="1:1" x14ac:dyDescent="0.2">
      <c r="A310" s="38"/>
    </row>
    <row r="311" spans="1:1" x14ac:dyDescent="0.2">
      <c r="A311" s="38"/>
    </row>
    <row r="312" spans="1:1" x14ac:dyDescent="0.2">
      <c r="A312" s="38"/>
    </row>
    <row r="313" spans="1:1" x14ac:dyDescent="0.2">
      <c r="A313" s="38"/>
    </row>
    <row r="314" spans="1:1" x14ac:dyDescent="0.2">
      <c r="A314" s="38"/>
    </row>
    <row r="315" spans="1:1" x14ac:dyDescent="0.2">
      <c r="A315" s="38"/>
    </row>
    <row r="316" spans="1:1" x14ac:dyDescent="0.2">
      <c r="A316" s="38"/>
    </row>
    <row r="317" spans="1:1" x14ac:dyDescent="0.2">
      <c r="A317" s="38"/>
    </row>
    <row r="318" spans="1:1" x14ac:dyDescent="0.2">
      <c r="A318" s="38"/>
    </row>
    <row r="319" spans="1:1" x14ac:dyDescent="0.2">
      <c r="A319" s="38"/>
    </row>
    <row r="320" spans="1:1" x14ac:dyDescent="0.2">
      <c r="A320" s="38"/>
    </row>
    <row r="321" spans="1:1" x14ac:dyDescent="0.2">
      <c r="A321" s="38"/>
    </row>
    <row r="322" spans="1:1" x14ac:dyDescent="0.2">
      <c r="A322" s="38"/>
    </row>
    <row r="323" spans="1:1" x14ac:dyDescent="0.2">
      <c r="A323" s="38"/>
    </row>
    <row r="324" spans="1:1" x14ac:dyDescent="0.2">
      <c r="A324" s="38"/>
    </row>
    <row r="325" spans="1:1" x14ac:dyDescent="0.2">
      <c r="A325" s="38"/>
    </row>
    <row r="326" spans="1:1" x14ac:dyDescent="0.2">
      <c r="A326" s="38"/>
    </row>
    <row r="327" spans="1:1" x14ac:dyDescent="0.2">
      <c r="A327" s="38"/>
    </row>
    <row r="328" spans="1:1" x14ac:dyDescent="0.2">
      <c r="A328" s="38"/>
    </row>
    <row r="329" spans="1:1" x14ac:dyDescent="0.2">
      <c r="A329" s="38"/>
    </row>
    <row r="330" spans="1:1" x14ac:dyDescent="0.2">
      <c r="A330" s="38"/>
    </row>
    <row r="331" spans="1:1" x14ac:dyDescent="0.2">
      <c r="A331" s="38"/>
    </row>
    <row r="332" spans="1:1" x14ac:dyDescent="0.2">
      <c r="A332" s="38"/>
    </row>
    <row r="333" spans="1:1" x14ac:dyDescent="0.2">
      <c r="A333" s="38"/>
    </row>
    <row r="334" spans="1:1" x14ac:dyDescent="0.2">
      <c r="A334" s="38"/>
    </row>
    <row r="335" spans="1:1" x14ac:dyDescent="0.2">
      <c r="A335" s="38"/>
    </row>
    <row r="336" spans="1:1" x14ac:dyDescent="0.2">
      <c r="A336" s="38"/>
    </row>
    <row r="337" spans="1:1" x14ac:dyDescent="0.2">
      <c r="A337" s="38"/>
    </row>
    <row r="338" spans="1:1" x14ac:dyDescent="0.2">
      <c r="A338" s="38"/>
    </row>
    <row r="339" spans="1:1" x14ac:dyDescent="0.2">
      <c r="A339" s="38"/>
    </row>
    <row r="340" spans="1:1" x14ac:dyDescent="0.2">
      <c r="A340" s="38"/>
    </row>
    <row r="341" spans="1:1" x14ac:dyDescent="0.2">
      <c r="A341" s="38"/>
    </row>
    <row r="342" spans="1:1" x14ac:dyDescent="0.2">
      <c r="A342" s="38"/>
    </row>
    <row r="343" spans="1:1" x14ac:dyDescent="0.2">
      <c r="A343" s="38"/>
    </row>
    <row r="344" spans="1:1" x14ac:dyDescent="0.2">
      <c r="A344" s="38"/>
    </row>
    <row r="345" spans="1:1" x14ac:dyDescent="0.2">
      <c r="A345" s="38"/>
    </row>
    <row r="346" spans="1:1" x14ac:dyDescent="0.2">
      <c r="A346" s="38"/>
    </row>
    <row r="347" spans="1:1" x14ac:dyDescent="0.2">
      <c r="A347" s="38"/>
    </row>
    <row r="348" spans="1:1" x14ac:dyDescent="0.2">
      <c r="A348" s="38"/>
    </row>
    <row r="349" spans="1:1" x14ac:dyDescent="0.2">
      <c r="A349" s="38"/>
    </row>
    <row r="350" spans="1:1" x14ac:dyDescent="0.2">
      <c r="A350" s="38"/>
    </row>
    <row r="351" spans="1:1" x14ac:dyDescent="0.2">
      <c r="A351" s="38"/>
    </row>
    <row r="352" spans="1:1" x14ac:dyDescent="0.2">
      <c r="A352" s="38"/>
    </row>
    <row r="353" spans="1:1" x14ac:dyDescent="0.2">
      <c r="A353" s="38"/>
    </row>
    <row r="354" spans="1:1" x14ac:dyDescent="0.2">
      <c r="A354" s="38"/>
    </row>
    <row r="355" spans="1:1" x14ac:dyDescent="0.2">
      <c r="A355" s="38"/>
    </row>
    <row r="356" spans="1:1" x14ac:dyDescent="0.2">
      <c r="A356" s="38"/>
    </row>
    <row r="357" spans="1:1" x14ac:dyDescent="0.2">
      <c r="A357" s="38"/>
    </row>
    <row r="358" spans="1:1" x14ac:dyDescent="0.2">
      <c r="A358" s="38"/>
    </row>
    <row r="359" spans="1:1" x14ac:dyDescent="0.2">
      <c r="A359" s="38"/>
    </row>
    <row r="360" spans="1:1" x14ac:dyDescent="0.2">
      <c r="A360" s="38"/>
    </row>
    <row r="361" spans="1:1" x14ac:dyDescent="0.2">
      <c r="A361" s="38"/>
    </row>
    <row r="362" spans="1:1" x14ac:dyDescent="0.2">
      <c r="A362" s="38"/>
    </row>
    <row r="363" spans="1:1" x14ac:dyDescent="0.2">
      <c r="A363" s="38"/>
    </row>
    <row r="364" spans="1:1" x14ac:dyDescent="0.2">
      <c r="A364" s="38"/>
    </row>
    <row r="365" spans="1:1" x14ac:dyDescent="0.2">
      <c r="A365" s="38"/>
    </row>
    <row r="366" spans="1:1" x14ac:dyDescent="0.2">
      <c r="A366" s="38"/>
    </row>
    <row r="367" spans="1:1" x14ac:dyDescent="0.2">
      <c r="A367" s="38"/>
    </row>
    <row r="368" spans="1:1" x14ac:dyDescent="0.2">
      <c r="A368" s="38"/>
    </row>
    <row r="369" spans="1:1" x14ac:dyDescent="0.2">
      <c r="A369" s="38"/>
    </row>
    <row r="370" spans="1:1" x14ac:dyDescent="0.2">
      <c r="A370" s="38"/>
    </row>
    <row r="371" spans="1:1" x14ac:dyDescent="0.2">
      <c r="A371" s="38"/>
    </row>
    <row r="372" spans="1:1" x14ac:dyDescent="0.2">
      <c r="A372" s="38"/>
    </row>
    <row r="373" spans="1:1" x14ac:dyDescent="0.2">
      <c r="A373" s="38"/>
    </row>
    <row r="374" spans="1:1" x14ac:dyDescent="0.2">
      <c r="A374" s="38"/>
    </row>
    <row r="375" spans="1:1" x14ac:dyDescent="0.2">
      <c r="A375" s="38"/>
    </row>
    <row r="376" spans="1:1" x14ac:dyDescent="0.2">
      <c r="A376" s="38"/>
    </row>
    <row r="377" spans="1:1" x14ac:dyDescent="0.2">
      <c r="A377" s="38"/>
    </row>
    <row r="378" spans="1:1" x14ac:dyDescent="0.2">
      <c r="A378" s="38"/>
    </row>
    <row r="379" spans="1:1" x14ac:dyDescent="0.2">
      <c r="A379" s="38"/>
    </row>
    <row r="380" spans="1:1" x14ac:dyDescent="0.2">
      <c r="A380" s="38"/>
    </row>
    <row r="381" spans="1:1" x14ac:dyDescent="0.2">
      <c r="A381" s="38"/>
    </row>
    <row r="382" spans="1:1" x14ac:dyDescent="0.2">
      <c r="A382" s="38"/>
    </row>
    <row r="383" spans="1:1" x14ac:dyDescent="0.2">
      <c r="A383" s="38"/>
    </row>
    <row r="384" spans="1:1" x14ac:dyDescent="0.2">
      <c r="A384" s="38"/>
    </row>
    <row r="385" spans="1:1" x14ac:dyDescent="0.2">
      <c r="A385" s="38"/>
    </row>
    <row r="386" spans="1:1" x14ac:dyDescent="0.2">
      <c r="A386" s="38"/>
    </row>
    <row r="387" spans="1:1" x14ac:dyDescent="0.2">
      <c r="A387" s="38"/>
    </row>
    <row r="388" spans="1:1" x14ac:dyDescent="0.2">
      <c r="A388" s="38"/>
    </row>
    <row r="389" spans="1:1" x14ac:dyDescent="0.2">
      <c r="A389" s="38"/>
    </row>
    <row r="390" spans="1:1" x14ac:dyDescent="0.2">
      <c r="A390" s="38"/>
    </row>
    <row r="391" spans="1:1" x14ac:dyDescent="0.2">
      <c r="A391" s="38"/>
    </row>
    <row r="392" spans="1:1" x14ac:dyDescent="0.2">
      <c r="A392" s="38"/>
    </row>
    <row r="393" spans="1:1" x14ac:dyDescent="0.2">
      <c r="A393" s="38"/>
    </row>
    <row r="394" spans="1:1" x14ac:dyDescent="0.2">
      <c r="A394" s="38"/>
    </row>
    <row r="395" spans="1:1" x14ac:dyDescent="0.2">
      <c r="A395" s="38"/>
    </row>
    <row r="396" spans="1:1" x14ac:dyDescent="0.2">
      <c r="A396" s="38"/>
    </row>
    <row r="397" spans="1:1" x14ac:dyDescent="0.2">
      <c r="A397" s="38"/>
    </row>
    <row r="398" spans="1:1" x14ac:dyDescent="0.2">
      <c r="A398" s="38"/>
    </row>
    <row r="399" spans="1:1" x14ac:dyDescent="0.2">
      <c r="A399" s="38"/>
    </row>
    <row r="400" spans="1:1" x14ac:dyDescent="0.2">
      <c r="A400" s="38"/>
    </row>
    <row r="401" spans="1:1" x14ac:dyDescent="0.2">
      <c r="A401" s="38"/>
    </row>
    <row r="402" spans="1:1" x14ac:dyDescent="0.2">
      <c r="A402" s="38"/>
    </row>
    <row r="403" spans="1:1" x14ac:dyDescent="0.2">
      <c r="A403" s="38"/>
    </row>
    <row r="404" spans="1:1" x14ac:dyDescent="0.2">
      <c r="A404" s="38"/>
    </row>
    <row r="405" spans="1:1" x14ac:dyDescent="0.2">
      <c r="A405" s="38"/>
    </row>
    <row r="406" spans="1:1" x14ac:dyDescent="0.2">
      <c r="A406" s="38"/>
    </row>
    <row r="407" spans="1:1" x14ac:dyDescent="0.2">
      <c r="A407" s="38"/>
    </row>
    <row r="408" spans="1:1" x14ac:dyDescent="0.2">
      <c r="A408" s="38"/>
    </row>
    <row r="409" spans="1:1" x14ac:dyDescent="0.2">
      <c r="A409" s="38"/>
    </row>
    <row r="410" spans="1:1" x14ac:dyDescent="0.2">
      <c r="A410" s="38"/>
    </row>
    <row r="411" spans="1:1" x14ac:dyDescent="0.2">
      <c r="A411" s="38"/>
    </row>
    <row r="412" spans="1:1" x14ac:dyDescent="0.2">
      <c r="A412" s="38"/>
    </row>
    <row r="413" spans="1:1" x14ac:dyDescent="0.2">
      <c r="A413" s="38"/>
    </row>
    <row r="414" spans="1:1" x14ac:dyDescent="0.2">
      <c r="A414" s="38"/>
    </row>
    <row r="415" spans="1:1" x14ac:dyDescent="0.2">
      <c r="A415" s="38"/>
    </row>
    <row r="416" spans="1:1" x14ac:dyDescent="0.2">
      <c r="A416" s="38"/>
    </row>
    <row r="417" spans="1:1" x14ac:dyDescent="0.2">
      <c r="A417" s="38"/>
    </row>
    <row r="418" spans="1:1" x14ac:dyDescent="0.2">
      <c r="A418" s="38"/>
    </row>
    <row r="419" spans="1:1" x14ac:dyDescent="0.2">
      <c r="A419" s="38"/>
    </row>
    <row r="420" spans="1:1" x14ac:dyDescent="0.2">
      <c r="A420" s="38"/>
    </row>
    <row r="421" spans="1:1" x14ac:dyDescent="0.2">
      <c r="A421" s="38"/>
    </row>
    <row r="422" spans="1:1" x14ac:dyDescent="0.2">
      <c r="A422" s="38"/>
    </row>
    <row r="423" spans="1:1" x14ac:dyDescent="0.2">
      <c r="A423" s="38"/>
    </row>
    <row r="424" spans="1:1" x14ac:dyDescent="0.2">
      <c r="A424" s="38"/>
    </row>
    <row r="425" spans="1:1" x14ac:dyDescent="0.2">
      <c r="A425" s="38"/>
    </row>
    <row r="426" spans="1:1" x14ac:dyDescent="0.2">
      <c r="A426" s="38"/>
    </row>
    <row r="427" spans="1:1" x14ac:dyDescent="0.2">
      <c r="A427" s="40"/>
    </row>
  </sheetData>
  <mergeCells count="17">
    <mergeCell ref="A2:B2"/>
    <mergeCell ref="F43:H43"/>
    <mergeCell ref="C2:H2"/>
    <mergeCell ref="E36:H36"/>
    <mergeCell ref="E32:H34"/>
    <mergeCell ref="E30:H30"/>
    <mergeCell ref="E29:H29"/>
    <mergeCell ref="E31:H31"/>
    <mergeCell ref="E35:H35"/>
    <mergeCell ref="A3:H3"/>
    <mergeCell ref="E37:H38"/>
    <mergeCell ref="F44:H44"/>
    <mergeCell ref="F45:H45"/>
    <mergeCell ref="E40:H40"/>
    <mergeCell ref="E39:H39"/>
    <mergeCell ref="F41:H41"/>
    <mergeCell ref="F42:H42"/>
  </mergeCells>
  <hyperlinks>
    <hyperlink ref="E31" r:id="rId1" xr:uid="{00000000-0004-0000-0000-000000000000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Ruiz</dc:creator>
  <cp:keywords/>
  <dc:description/>
  <cp:lastModifiedBy>Andres Ruiz</cp:lastModifiedBy>
  <cp:revision/>
  <dcterms:created xsi:type="dcterms:W3CDTF">2019-06-06T21:55:55Z</dcterms:created>
  <dcterms:modified xsi:type="dcterms:W3CDTF">2020-06-05T16:02:24Z</dcterms:modified>
  <cp:category/>
  <cp:contentStatus/>
</cp:coreProperties>
</file>